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016"/>
  </bookViews>
  <sheets>
    <sheet name="Budget Calculator" sheetId="2" r:id="rId1"/>
  </sheet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29" i="2" l="1"/>
  <c r="F29" i="2"/>
  <c r="J28" i="2"/>
  <c r="F28" i="2"/>
  <c r="J27" i="2"/>
  <c r="F27" i="2"/>
  <c r="J26" i="2"/>
  <c r="F26" i="2"/>
  <c r="J25" i="2"/>
  <c r="J24" i="2"/>
  <c r="J30" i="2"/>
  <c r="J21" i="2"/>
  <c r="F25" i="2"/>
  <c r="F24" i="2"/>
  <c r="F30" i="2"/>
  <c r="N21" i="2"/>
  <c r="F7" i="2"/>
  <c r="N7" i="2"/>
  <c r="D21" i="2"/>
  <c r="M21" i="2"/>
  <c r="D20" i="2"/>
  <c r="D22" i="2"/>
  <c r="N20" i="2"/>
  <c r="N22" i="2"/>
  <c r="N37" i="2"/>
  <c r="J20" i="2"/>
  <c r="J22" i="2"/>
  <c r="C21" i="2"/>
  <c r="I21" i="2"/>
  <c r="M37" i="2"/>
</calcChain>
</file>

<file path=xl/sharedStrings.xml><?xml version="1.0" encoding="utf-8"?>
<sst xmlns="http://schemas.openxmlformats.org/spreadsheetml/2006/main" count="65" uniqueCount="53">
  <si>
    <t>Let's Get Practical: Your Money in 50/30/20</t>
  </si>
  <si>
    <t>Money Coming In: What's Your Monthly Income?</t>
  </si>
  <si>
    <t>We're adding your savings contributions that are deducted from your paycheck back to your income, since it's an important way that you use your money.</t>
  </si>
  <si>
    <t>Take-Home Income</t>
  </si>
  <si>
    <t>Income + Paycheck Contributions</t>
  </si>
  <si>
    <t>Income</t>
  </si>
  <si>
    <t>Description</t>
  </si>
  <si>
    <t>Amount</t>
  </si>
  <si>
    <t>Take-Home paycheck #1</t>
  </si>
  <si>
    <t>Take-Home paycheck #2</t>
  </si>
  <si>
    <t>Additional income</t>
  </si>
  <si>
    <t>Total Income</t>
  </si>
  <si>
    <t>Money Going Out: Where Does the Money Go?</t>
  </si>
  <si>
    <t>Needs</t>
  </si>
  <si>
    <t>Actual:</t>
  </si>
  <si>
    <t xml:space="preserve">Recommended: </t>
  </si>
  <si>
    <t>Difference:</t>
  </si>
  <si>
    <t>Rent/Mortgage</t>
  </si>
  <si>
    <t>Household Utilities</t>
  </si>
  <si>
    <t>Car Insurance</t>
  </si>
  <si>
    <t>Life Insurance</t>
  </si>
  <si>
    <t>Student Loans</t>
  </si>
  <si>
    <t>Savings</t>
  </si>
  <si>
    <t>Recommended:</t>
  </si>
  <si>
    <t>Wants</t>
  </si>
  <si>
    <t>Dining Out</t>
  </si>
  <si>
    <t>Cable TV</t>
  </si>
  <si>
    <t>Internet</t>
  </si>
  <si>
    <t>Gym Membership</t>
  </si>
  <si>
    <t>IRA</t>
  </si>
  <si>
    <t>Emergency Savings</t>
  </si>
  <si>
    <t>What's Left Over</t>
  </si>
  <si>
    <t>Entertainment</t>
  </si>
  <si>
    <t>Savings for major purchase</t>
  </si>
  <si>
    <t>How to Use This Resource</t>
  </si>
  <si>
    <t>Remaining:</t>
  </si>
  <si>
    <t xml:space="preserve">Groceries </t>
  </si>
  <si>
    <t>Car payments</t>
  </si>
  <si>
    <t>Fuel</t>
  </si>
  <si>
    <t>Health Savings Account</t>
  </si>
  <si>
    <t>Credit Cards</t>
  </si>
  <si>
    <t xml:space="preserve">
</t>
  </si>
  <si>
    <t xml:space="preserve">Additional Savings </t>
  </si>
  <si>
    <t>Cell phone</t>
  </si>
  <si>
    <t>Your remaining amount is often used for those regular unexpected monthly expenses like birthday presents, minor house items, etc. If your balance is negative, then you are spending more than you earn. Take a look at your actual vs the recommended to determine where your spending is out of balance.</t>
  </si>
  <si>
    <t>Enter your household's monthly take-home income (i.e., after taxes and deductions).</t>
  </si>
  <si>
    <t>Input your household monthly spending.  Use the Family Bill Tracker as a reference.
Note: Only include health insurance costs if they do not come directly out of your paycheck.</t>
  </si>
  <si>
    <t>Child care</t>
  </si>
  <si>
    <t>401(k) Contributions Partner 1</t>
  </si>
  <si>
    <t>401(k) Contributions Partner 2</t>
  </si>
  <si>
    <t xml:space="preserve">additional Savings </t>
  </si>
  <si>
    <t>*NOTE: Save this document on your device to be able to customize to your personal information.  Sample numbers have been added below. Formulas have been password protected with 'aaa', if you are an Excel wiz and would like to further customize!</t>
  </si>
  <si>
    <t>Giving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</si>
</sst>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00"/>
    <numFmt numFmtId="165" formatCode="&quot;$&quot;#,##0.00;[Red]\-&quot;$&quot;#,##0.00"/>
    <numFmt numFmtId="166" formatCode="0%;[Red]\-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2"/>
      <color theme="0"/>
      <name val="Calibri"/>
      <family val="2"/>
      <scheme val="minor"/>
    </font>
    <font>
      <b/>
      <sz val="16"/>
      <color theme="0"/>
      <name val="Calibri"/>
      <family val="2"/>
      <scheme val="minor"/>
    </font>
    <font>
      <b/>
      <sz val="12"/>
      <color theme="0"/>
      <name val="Arial"/>
      <family val="2"/>
    </font>
    <font>
      <b/>
      <sz val="11"/>
      <color theme="0"/>
      <name val="Arial"/>
      <family val="2"/>
    </font>
    <font>
      <b/>
      <sz val="11"/>
      <color theme="1"/>
      <name val="Arial"/>
      <family val="2"/>
    </font>
    <font>
      <sz val="10"/>
      <color theme="1"/>
      <name val="Arial"/>
      <family val="2"/>
    </font>
    <font>
      <sz val="10"/>
      <color theme="1"/>
      <name val="Calibri"/>
      <family val="2"/>
      <scheme val="minor"/>
    </font>
    <font>
      <b/>
      <sz val="20"/>
      <color rgb="FF75706E"/>
      <name val="Arial"/>
      <family val="2"/>
    </font>
    <font>
      <sz val="12"/>
      <color theme="1"/>
      <name val="Calibri"/>
      <family val="2"/>
      <scheme val="minor"/>
    </font>
    <font>
      <b/>
      <sz val="12"/>
      <color rgb="FF75706E"/>
      <name val="Arial"/>
      <family val="2"/>
    </font>
    <font>
      <sz val="12"/>
      <color rgb="FF75706E"/>
      <name val="Calibri"/>
      <family val="2"/>
      <scheme val="minor"/>
    </font>
    <font>
      <b/>
      <sz val="11"/>
      <color rgb="FF75706E"/>
      <name val="Arial"/>
      <family val="2"/>
    </font>
    <font>
      <sz val="9"/>
      <color theme="1"/>
      <name val="Arial"/>
      <family val="2"/>
    </font>
    <font>
      <sz val="9"/>
      <color theme="1"/>
      <name val="Calibri"/>
      <family val="2"/>
      <scheme val="minor"/>
    </font>
    <font>
      <b/>
      <sz val="18"/>
      <color rgb="FF75706E"/>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75706E"/>
        <bgColor indexed="64"/>
      </patternFill>
    </fill>
    <fill>
      <patternFill patternType="solid">
        <fgColor theme="0" tint="-4.9989318521683403E-2"/>
        <bgColor indexed="64"/>
      </patternFill>
    </fill>
    <fill>
      <patternFill patternType="solid">
        <fgColor rgb="FFF05149"/>
        <bgColor indexed="64"/>
      </patternFill>
    </fill>
    <fill>
      <patternFill patternType="solid">
        <fgColor rgb="FFFAC360"/>
        <bgColor indexed="64"/>
      </patternFill>
    </fill>
    <fill>
      <patternFill patternType="solid">
        <fgColor theme="7" tint="0.79998168889431442"/>
        <bgColor indexed="64"/>
      </patternFill>
    </fill>
    <fill>
      <patternFill patternType="solid">
        <fgColor rgb="FFEB5F35"/>
        <bgColor indexed="64"/>
      </patternFill>
    </fill>
    <fill>
      <patternFill patternType="solid">
        <fgColor theme="5" tint="0.79998168889431442"/>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auto="1"/>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auto="1"/>
      </right>
      <top style="thin">
        <color theme="0" tint="-0.14996795556505021"/>
      </top>
      <bottom style="thin">
        <color auto="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auto="1"/>
      </left>
      <right/>
      <top/>
      <bottom style="thin">
        <color theme="0" tint="-0.14996795556505021"/>
      </bottom>
      <diagonal/>
    </border>
    <border>
      <left/>
      <right/>
      <top/>
      <bottom style="thin">
        <color theme="0" tint="-0.14996795556505021"/>
      </bottom>
      <diagonal/>
    </border>
    <border>
      <left style="thin">
        <color auto="1"/>
      </left>
      <right/>
      <top style="thin">
        <color theme="0" tint="-0.14996795556505021"/>
      </top>
      <bottom style="thin">
        <color auto="1"/>
      </bottom>
      <diagonal/>
    </border>
    <border>
      <left/>
      <right style="thin">
        <color theme="0" tint="-0.14996795556505021"/>
      </right>
      <top style="thin">
        <color theme="0" tint="-0.14996795556505021"/>
      </top>
      <bottom style="thin">
        <color auto="1"/>
      </bottom>
      <diagonal/>
    </border>
    <border>
      <left/>
      <right/>
      <top style="thin">
        <color theme="0" tint="-0.14996795556505021"/>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auto="1"/>
      </right>
      <top style="thin">
        <color theme="0" tint="-0.14996795556505021"/>
      </top>
      <bottom/>
      <diagonal/>
    </border>
    <border>
      <left/>
      <right style="thin">
        <color theme="0" tint="-0.14996795556505021"/>
      </right>
      <top/>
      <bottom/>
      <diagonal/>
    </border>
    <border>
      <left style="thin">
        <color theme="0" tint="-0.14996795556505021"/>
      </left>
      <right style="thin">
        <color auto="1"/>
      </right>
      <top/>
      <bottom/>
      <diagonal/>
    </border>
  </borders>
  <cellStyleXfs count="1">
    <xf numFmtId="0" fontId="0" fillId="0" borderId="0"/>
  </cellStyleXfs>
  <cellXfs count="160">
    <xf numFmtId="0" fontId="0" fillId="0" borderId="0" xfId="0"/>
    <xf numFmtId="6" fontId="2" fillId="0" borderId="11" xfId="0" applyNumberFormat="1" applyFont="1" applyBorder="1"/>
    <xf numFmtId="0" fontId="0" fillId="2" borderId="0" xfId="0" applyFill="1" applyBorder="1"/>
    <xf numFmtId="0" fontId="3" fillId="0" borderId="4" xfId="0" applyFont="1" applyBorder="1"/>
    <xf numFmtId="9" fontId="3" fillId="0" borderId="0" xfId="0" applyNumberFormat="1" applyFont="1" applyBorder="1"/>
    <xf numFmtId="164" fontId="3" fillId="0" borderId="5" xfId="0" applyNumberFormat="1" applyFont="1" applyBorder="1" applyAlignment="1">
      <alignment horizontal="right"/>
    </xf>
    <xf numFmtId="0" fontId="8" fillId="0" borderId="4" xfId="0" applyFont="1" applyBorder="1"/>
    <xf numFmtId="9" fontId="8" fillId="0" borderId="0" xfId="0" applyNumberFormat="1" applyFont="1" applyBorder="1"/>
    <xf numFmtId="164" fontId="8" fillId="0" borderId="5" xfId="0" applyNumberFormat="1" applyFont="1" applyBorder="1" applyAlignment="1">
      <alignment horizontal="right"/>
    </xf>
    <xf numFmtId="0" fontId="3" fillId="0" borderId="6" xfId="0" applyFont="1" applyBorder="1"/>
    <xf numFmtId="0" fontId="3" fillId="0" borderId="7" xfId="0" applyFont="1" applyBorder="1"/>
    <xf numFmtId="0" fontId="1" fillId="2" borderId="0" xfId="0" applyFont="1" applyFill="1" applyBorder="1" applyAlignment="1">
      <alignment horizontal="center" vertical="center"/>
    </xf>
    <xf numFmtId="164" fontId="3" fillId="2" borderId="0" xfId="0" applyNumberFormat="1" applyFont="1" applyFill="1" applyBorder="1" applyAlignment="1">
      <alignment horizontal="right"/>
    </xf>
    <xf numFmtId="164" fontId="8" fillId="2" borderId="0" xfId="0" applyNumberFormat="1" applyFont="1" applyFill="1" applyBorder="1" applyAlignment="1">
      <alignment horizontal="right"/>
    </xf>
    <xf numFmtId="164" fontId="3" fillId="2" borderId="0" xfId="0" applyNumberFormat="1" applyFont="1" applyFill="1" applyBorder="1"/>
    <xf numFmtId="0" fontId="7" fillId="2" borderId="0" xfId="0" applyFont="1" applyFill="1" applyBorder="1" applyAlignment="1">
      <alignment horizontal="center" vertical="center"/>
    </xf>
    <xf numFmtId="0" fontId="6" fillId="3" borderId="3" xfId="0" applyFont="1" applyFill="1" applyBorder="1" applyAlignment="1">
      <alignment horizontal="center" vertical="center"/>
    </xf>
    <xf numFmtId="0" fontId="3" fillId="0" borderId="0" xfId="0" applyFont="1" applyBorder="1"/>
    <xf numFmtId="164" fontId="3" fillId="0" borderId="5" xfId="0" applyNumberFormat="1" applyFont="1" applyBorder="1"/>
    <xf numFmtId="0" fontId="6" fillId="6" borderId="5" xfId="0" applyFont="1" applyFill="1" applyBorder="1" applyAlignment="1">
      <alignment horizontal="center" vertical="center"/>
    </xf>
    <xf numFmtId="164" fontId="9" fillId="7" borderId="18" xfId="0" applyNumberFormat="1" applyFont="1" applyFill="1" applyBorder="1"/>
    <xf numFmtId="164" fontId="8" fillId="0" borderId="5" xfId="0" applyNumberFormat="1" applyFont="1" applyBorder="1"/>
    <xf numFmtId="0" fontId="6" fillId="3" borderId="5" xfId="0" applyFont="1" applyFill="1" applyBorder="1" applyAlignment="1">
      <alignment horizontal="center" vertical="center"/>
    </xf>
    <xf numFmtId="9" fontId="3" fillId="0" borderId="0" xfId="0" applyNumberFormat="1" applyFont="1" applyBorder="1" applyAlignment="1"/>
    <xf numFmtId="0" fontId="8" fillId="0" borderId="4" xfId="0" applyFont="1" applyBorder="1" applyAlignment="1"/>
    <xf numFmtId="0" fontId="6" fillId="3" borderId="1" xfId="0" applyFont="1" applyFill="1" applyBorder="1" applyAlignment="1">
      <alignment horizontal="center" vertical="center"/>
    </xf>
    <xf numFmtId="0" fontId="2" fillId="0" borderId="0" xfId="0" applyFont="1" applyBorder="1" applyAlignment="1"/>
    <xf numFmtId="0" fontId="3" fillId="0" borderId="4" xfId="0" applyFont="1" applyBorder="1" applyAlignment="1"/>
    <xf numFmtId="0" fontId="2" fillId="0" borderId="10" xfId="0" applyFont="1" applyBorder="1" applyAlignment="1"/>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164" fontId="2" fillId="0" borderId="5" xfId="0" applyNumberFormat="1" applyFont="1" applyBorder="1"/>
    <xf numFmtId="0" fontId="0" fillId="2" borderId="4" xfId="0" applyFill="1" applyBorder="1"/>
    <xf numFmtId="0" fontId="0" fillId="2" borderId="5" xfId="0" applyFill="1" applyBorder="1"/>
    <xf numFmtId="0" fontId="0" fillId="2" borderId="0" xfId="0" applyFill="1" applyBorder="1" applyAlignment="1"/>
    <xf numFmtId="0" fontId="0" fillId="5" borderId="5" xfId="0" applyFill="1" applyBorder="1"/>
    <xf numFmtId="0" fontId="3" fillId="2" borderId="0" xfId="0" applyFont="1" applyFill="1" applyBorder="1"/>
    <xf numFmtId="0" fontId="6" fillId="8" borderId="5"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xf numFmtId="164" fontId="6" fillId="6" borderId="5" xfId="0" applyNumberFormat="1" applyFont="1" applyFill="1" applyBorder="1" applyAlignment="1">
      <alignment horizontal="center"/>
    </xf>
    <xf numFmtId="164" fontId="9" fillId="4" borderId="18" xfId="0" applyNumberFormat="1" applyFont="1" applyFill="1" applyBorder="1" applyAlignment="1" applyProtection="1">
      <alignment horizontal="right"/>
      <protection locked="0"/>
    </xf>
    <xf numFmtId="164" fontId="9" fillId="4" borderId="20" xfId="0" applyNumberFormat="1" applyFont="1" applyFill="1" applyBorder="1" applyProtection="1">
      <protection locked="0"/>
    </xf>
    <xf numFmtId="164" fontId="9" fillId="4" borderId="23" xfId="0" applyNumberFormat="1" applyFont="1" applyFill="1" applyBorder="1" applyProtection="1">
      <protection locked="0"/>
    </xf>
    <xf numFmtId="164" fontId="9" fillId="4" borderId="33" xfId="0" applyNumberFormat="1" applyFont="1" applyFill="1" applyBorder="1" applyProtection="1">
      <protection locked="0"/>
    </xf>
    <xf numFmtId="164" fontId="9" fillId="4" borderId="18" xfId="0" applyNumberFormat="1" applyFont="1" applyFill="1" applyBorder="1" applyProtection="1">
      <protection locked="0"/>
    </xf>
    <xf numFmtId="164" fontId="9" fillId="7" borderId="18" xfId="0" applyNumberFormat="1" applyFont="1" applyFill="1" applyBorder="1" applyProtection="1">
      <protection locked="0"/>
    </xf>
    <xf numFmtId="164" fontId="9" fillId="7" borderId="20" xfId="0" applyNumberFormat="1" applyFont="1" applyFill="1" applyBorder="1" applyProtection="1">
      <protection locked="0"/>
    </xf>
    <xf numFmtId="164" fontId="9" fillId="7" borderId="23" xfId="0" applyNumberFormat="1" applyFont="1" applyFill="1" applyBorder="1" applyProtection="1">
      <protection locked="0"/>
    </xf>
    <xf numFmtId="164" fontId="9" fillId="9" borderId="18" xfId="0" applyNumberFormat="1" applyFont="1" applyFill="1" applyBorder="1" applyAlignment="1" applyProtection="1">
      <protection locked="0"/>
    </xf>
    <xf numFmtId="164" fontId="9" fillId="9" borderId="20" xfId="0" applyNumberFormat="1" applyFont="1" applyFill="1" applyBorder="1" applyAlignment="1" applyProtection="1">
      <protection locked="0"/>
    </xf>
    <xf numFmtId="164" fontId="9" fillId="9" borderId="35" xfId="0" applyNumberFormat="1" applyFont="1" applyFill="1" applyBorder="1" applyAlignment="1" applyProtection="1">
      <protection locked="0"/>
    </xf>
    <xf numFmtId="165" fontId="3" fillId="0" borderId="8" xfId="0" applyNumberFormat="1" applyFont="1" applyBorder="1"/>
    <xf numFmtId="165" fontId="3" fillId="0" borderId="5" xfId="0" applyNumberFormat="1" applyFont="1" applyBorder="1"/>
    <xf numFmtId="165" fontId="8" fillId="0" borderId="37" xfId="0" applyNumberFormat="1" applyFont="1" applyBorder="1"/>
    <xf numFmtId="166" fontId="8" fillId="0" borderId="36" xfId="0" applyNumberFormat="1" applyFont="1" applyBorder="1" applyAlignment="1"/>
    <xf numFmtId="0" fontId="0" fillId="7" borderId="0" xfId="0" applyFill="1"/>
    <xf numFmtId="0" fontId="18" fillId="0" borderId="7"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2" fillId="0" borderId="9" xfId="0" applyFont="1" applyBorder="1" applyAlignment="1"/>
    <xf numFmtId="0" fontId="2" fillId="0" borderId="10" xfId="0" applyFont="1" applyBorder="1" applyAlignment="1"/>
    <xf numFmtId="0" fontId="2" fillId="0" borderId="4" xfId="0" applyFont="1" applyBorder="1" applyAlignment="1"/>
    <xf numFmtId="0" fontId="2" fillId="0" borderId="0" xfId="0" applyFont="1" applyBorder="1" applyAlignment="1"/>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Border="1" applyAlignment="1"/>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0" xfId="0" applyFont="1" applyFill="1" applyBorder="1" applyAlignment="1">
      <alignment horizontal="center" vertical="center"/>
    </xf>
    <xf numFmtId="0" fontId="12" fillId="0" borderId="5" xfId="0" applyFont="1" applyBorder="1" applyAlignment="1"/>
    <xf numFmtId="0" fontId="5" fillId="5" borderId="1" xfId="0" applyFont="1" applyFill="1" applyBorder="1" applyAlignment="1">
      <alignment vertical="center"/>
    </xf>
    <xf numFmtId="0" fontId="0" fillId="5" borderId="2" xfId="0" applyFill="1" applyBorder="1" applyAlignment="1"/>
    <xf numFmtId="0" fontId="0" fillId="0" borderId="3" xfId="0" applyBorder="1" applyAlignment="1"/>
    <xf numFmtId="0" fontId="0" fillId="2" borderId="4" xfId="0" applyFill="1" applyBorder="1" applyAlignment="1"/>
    <xf numFmtId="0" fontId="0" fillId="2" borderId="0" xfId="0" applyFill="1" applyBorder="1" applyAlignment="1"/>
    <xf numFmtId="0" fontId="0" fillId="0" borderId="5" xfId="0" applyBorder="1" applyAlignment="1"/>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9" fillId="4" borderId="31" xfId="0" applyFont="1" applyFill="1" applyBorder="1" applyAlignment="1" applyProtection="1">
      <protection locked="0"/>
    </xf>
    <xf numFmtId="0" fontId="9" fillId="4" borderId="32" xfId="0" applyFont="1" applyFill="1" applyBorder="1" applyAlignment="1" applyProtection="1">
      <protection locked="0"/>
    </xf>
    <xf numFmtId="0" fontId="0" fillId="0" borderId="32" xfId="0" applyBorder="1" applyAlignment="1" applyProtection="1">
      <protection locked="0"/>
    </xf>
    <xf numFmtId="0" fontId="9" fillId="4" borderId="26" xfId="0" applyFont="1" applyFill="1" applyBorder="1" applyAlignment="1" applyProtection="1">
      <alignment horizontal="left"/>
      <protection locked="0"/>
    </xf>
    <xf numFmtId="0" fontId="0" fillId="0" borderId="27" xfId="0" applyBorder="1" applyAlignment="1" applyProtection="1">
      <alignment horizontal="left"/>
      <protection locked="0"/>
    </xf>
    <xf numFmtId="0" fontId="0" fillId="0" borderId="12" xfId="0" applyBorder="1" applyAlignment="1" applyProtection="1">
      <alignment horizontal="left"/>
      <protection locked="0"/>
    </xf>
    <xf numFmtId="0" fontId="9" fillId="4" borderId="19" xfId="0" applyFont="1" applyFill="1" applyBorder="1" applyAlignment="1" applyProtection="1">
      <protection locked="0"/>
    </xf>
    <xf numFmtId="0" fontId="9" fillId="4" borderId="15" xfId="0" applyFont="1" applyFill="1" applyBorder="1" applyAlignment="1" applyProtection="1">
      <protection locked="0"/>
    </xf>
    <xf numFmtId="0" fontId="0" fillId="0" borderId="15" xfId="0" applyBorder="1" applyAlignment="1" applyProtection="1">
      <protection locked="0"/>
    </xf>
    <xf numFmtId="0" fontId="9" fillId="4" borderId="24" xfId="0" applyFont="1" applyFill="1" applyBorder="1" applyAlignment="1" applyProtection="1">
      <alignment horizontal="left"/>
      <protection locked="0"/>
    </xf>
    <xf numFmtId="0" fontId="9" fillId="4" borderId="25" xfId="0" applyFont="1" applyFill="1" applyBorder="1" applyAlignment="1" applyProtection="1">
      <alignment horizontal="left"/>
      <protection locked="0"/>
    </xf>
    <xf numFmtId="0" fontId="9" fillId="4" borderId="14" xfId="0" applyFont="1" applyFill="1" applyBorder="1" applyAlignment="1" applyProtection="1">
      <alignment horizontal="left"/>
      <protection locked="0"/>
    </xf>
    <xf numFmtId="0" fontId="6" fillId="6" borderId="4" xfId="0" applyFont="1" applyFill="1" applyBorder="1" applyAlignment="1">
      <alignment horizontal="center" vertical="center"/>
    </xf>
    <xf numFmtId="0" fontId="6" fillId="6" borderId="0"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0" xfId="0" applyFont="1" applyFill="1" applyBorder="1" applyAlignment="1">
      <alignment horizontal="center" vertical="center"/>
    </xf>
    <xf numFmtId="0" fontId="9" fillId="4" borderId="21" xfId="0" applyFont="1" applyFill="1" applyBorder="1" applyAlignment="1" applyProtection="1">
      <protection locked="0"/>
    </xf>
    <xf numFmtId="0" fontId="9" fillId="4" borderId="22" xfId="0" applyFont="1" applyFill="1" applyBorder="1" applyAlignment="1" applyProtection="1">
      <protection locked="0"/>
    </xf>
    <xf numFmtId="0" fontId="0" fillId="0" borderId="22" xfId="0" applyBorder="1" applyAlignment="1" applyProtection="1">
      <protection locked="0"/>
    </xf>
    <xf numFmtId="0" fontId="5" fillId="5" borderId="4" xfId="0" applyFont="1" applyFill="1" applyBorder="1" applyAlignment="1">
      <alignment vertical="center"/>
    </xf>
    <xf numFmtId="0" fontId="0" fillId="5" borderId="0" xfId="0" applyFill="1" applyBorder="1" applyAlignment="1"/>
    <xf numFmtId="0" fontId="0" fillId="0" borderId="10" xfId="0" applyBorder="1" applyAlignment="1"/>
    <xf numFmtId="0" fontId="0" fillId="0" borderId="11" xfId="0" applyBorder="1" applyAlignment="1"/>
    <xf numFmtId="0" fontId="9" fillId="4" borderId="28" xfId="0" applyFont="1" applyFill="1" applyBorder="1" applyAlignment="1" applyProtection="1">
      <alignment horizontal="left"/>
      <protection locked="0"/>
    </xf>
    <xf numFmtId="0" fontId="9" fillId="4" borderId="30" xfId="0" applyFont="1" applyFill="1" applyBorder="1" applyAlignment="1" applyProtection="1">
      <alignment horizontal="left"/>
      <protection locked="0"/>
    </xf>
    <xf numFmtId="0" fontId="9" fillId="4" borderId="29" xfId="0" applyFont="1" applyFill="1" applyBorder="1" applyAlignment="1" applyProtection="1">
      <alignment horizontal="left"/>
      <protection locked="0"/>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5" xfId="0" applyFont="1" applyFill="1" applyBorder="1" applyAlignment="1">
      <alignment horizontal="center" vertical="center"/>
    </xf>
    <xf numFmtId="0" fontId="6" fillId="8" borderId="5" xfId="0" applyFont="1" applyFill="1" applyBorder="1" applyAlignment="1">
      <alignment horizontal="center" vertical="center"/>
    </xf>
    <xf numFmtId="0" fontId="8" fillId="0" borderId="4" xfId="0" applyFont="1" applyBorder="1" applyAlignment="1"/>
    <xf numFmtId="0" fontId="3" fillId="0" borderId="4" xfId="0" applyFont="1" applyBorder="1" applyAlignment="1"/>
    <xf numFmtId="0" fontId="0" fillId="0" borderId="0" xfId="0" applyBorder="1" applyAlignment="1"/>
    <xf numFmtId="0" fontId="9" fillId="4" borderId="26" xfId="0" applyFont="1" applyFill="1" applyBorder="1" applyAlignment="1" applyProtection="1">
      <protection locked="0"/>
    </xf>
    <xf numFmtId="0" fontId="0" fillId="4" borderId="12" xfId="0" applyFill="1" applyBorder="1" applyAlignment="1" applyProtection="1">
      <protection locked="0"/>
    </xf>
    <xf numFmtId="0" fontId="9" fillId="7" borderId="26" xfId="0" applyFont="1" applyFill="1" applyBorder="1" applyAlignment="1"/>
    <xf numFmtId="0" fontId="10" fillId="7" borderId="27" xfId="0" applyFont="1" applyFill="1" applyBorder="1" applyAlignment="1"/>
    <xf numFmtId="0" fontId="10" fillId="7" borderId="12" xfId="0" applyFont="1" applyFill="1" applyBorder="1" applyAlignment="1"/>
    <xf numFmtId="0" fontId="9" fillId="9" borderId="17" xfId="0" applyFont="1" applyFill="1" applyBorder="1" applyAlignment="1" applyProtection="1">
      <protection locked="0"/>
    </xf>
    <xf numFmtId="0" fontId="9" fillId="9" borderId="13" xfId="0" applyFont="1" applyFill="1" applyBorder="1" applyAlignment="1" applyProtection="1">
      <protection locked="0"/>
    </xf>
    <xf numFmtId="0" fontId="9" fillId="4" borderId="24" xfId="0" applyFont="1" applyFill="1" applyBorder="1" applyAlignment="1" applyProtection="1">
      <protection locked="0"/>
    </xf>
    <xf numFmtId="0" fontId="0" fillId="4" borderId="14" xfId="0" applyFill="1" applyBorder="1" applyAlignment="1" applyProtection="1">
      <protection locked="0"/>
    </xf>
    <xf numFmtId="0" fontId="9" fillId="9" borderId="19" xfId="0" applyFont="1" applyFill="1" applyBorder="1" applyAlignment="1" applyProtection="1">
      <protection locked="0"/>
    </xf>
    <xf numFmtId="0" fontId="9" fillId="9" borderId="15" xfId="0" applyFont="1" applyFill="1" applyBorder="1" applyAlignment="1" applyProtection="1">
      <protection locked="0"/>
    </xf>
    <xf numFmtId="0" fontId="6" fillId="6" borderId="4" xfId="0" applyFont="1" applyFill="1" applyBorder="1" applyAlignment="1">
      <alignment horizontal="center"/>
    </xf>
    <xf numFmtId="0" fontId="4" fillId="6" borderId="0" xfId="0" applyFont="1" applyFill="1" applyBorder="1" applyAlignment="1">
      <alignment horizontal="center"/>
    </xf>
    <xf numFmtId="0" fontId="9" fillId="7" borderId="26" xfId="0" applyFont="1" applyFill="1" applyBorder="1" applyAlignment="1" applyProtection="1">
      <protection locked="0"/>
    </xf>
    <xf numFmtId="0" fontId="10" fillId="7" borderId="27" xfId="0" applyFont="1" applyFill="1" applyBorder="1" applyAlignment="1" applyProtection="1">
      <protection locked="0"/>
    </xf>
    <xf numFmtId="0" fontId="10" fillId="7" borderId="12" xfId="0" applyFont="1" applyFill="1" applyBorder="1" applyAlignment="1" applyProtection="1">
      <protection locked="0"/>
    </xf>
    <xf numFmtId="0" fontId="9" fillId="7" borderId="24" xfId="0" applyFont="1" applyFill="1" applyBorder="1" applyAlignment="1" applyProtection="1">
      <protection locked="0"/>
    </xf>
    <xf numFmtId="0" fontId="10" fillId="7" borderId="25" xfId="0" applyFont="1" applyFill="1" applyBorder="1" applyAlignment="1" applyProtection="1">
      <protection locked="0"/>
    </xf>
    <xf numFmtId="0" fontId="10" fillId="7" borderId="14" xfId="0" applyFont="1" applyFill="1" applyBorder="1" applyAlignment="1" applyProtection="1">
      <protection locked="0"/>
    </xf>
    <xf numFmtId="0" fontId="9" fillId="9" borderId="34" xfId="0" applyFont="1" applyFill="1" applyBorder="1" applyAlignment="1" applyProtection="1">
      <protection locked="0"/>
    </xf>
    <xf numFmtId="0" fontId="9" fillId="9" borderId="16" xfId="0" applyFont="1" applyFill="1" applyBorder="1" applyAlignment="1" applyProtection="1">
      <protection locked="0"/>
    </xf>
    <xf numFmtId="0" fontId="6" fillId="8" borderId="4" xfId="0" applyFont="1" applyFill="1" applyBorder="1" applyAlignment="1">
      <alignment horizontal="center"/>
    </xf>
    <xf numFmtId="0" fontId="6" fillId="8" borderId="0" xfId="0" applyFont="1" applyFill="1" applyBorder="1" applyAlignment="1">
      <alignment horizontal="center"/>
    </xf>
    <xf numFmtId="0" fontId="6" fillId="8" borderId="5" xfId="0" applyFont="1" applyFill="1" applyBorder="1" applyAlignment="1">
      <alignment horizontal="center"/>
    </xf>
    <xf numFmtId="0" fontId="2" fillId="7" borderId="0" xfId="0" applyFont="1" applyFill="1" applyAlignment="1">
      <alignment horizontal="left" wrapText="1"/>
    </xf>
    <xf numFmtId="0" fontId="15" fillId="2" borderId="0" xfId="0" applyFont="1" applyFill="1" applyBorder="1" applyAlignment="1">
      <alignment horizontal="left" vertical="top" wrapText="1"/>
    </xf>
    <xf numFmtId="0" fontId="13" fillId="2" borderId="0" xfId="0" applyFont="1" applyFill="1" applyBorder="1" applyAlignment="1">
      <alignment horizontal="left" vertical="top"/>
    </xf>
    <xf numFmtId="0" fontId="14" fillId="2" borderId="0" xfId="0" applyFont="1" applyFill="1" applyBorder="1" applyAlignment="1">
      <alignment horizontal="left" vertical="top"/>
    </xf>
    <xf numFmtId="0" fontId="16" fillId="0" borderId="1" xfId="0" applyFont="1" applyBorder="1" applyAlignment="1">
      <alignment vertical="top"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0" xfId="0" applyFont="1" applyBorder="1" applyAlignment="1">
      <alignment vertical="top" wrapText="1"/>
    </xf>
    <xf numFmtId="0" fontId="17" fillId="0" borderId="5" xfId="0" applyFont="1" applyBorder="1" applyAlignment="1">
      <alignment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9" fillId="4" borderId="28" xfId="0" applyFont="1" applyFill="1" applyBorder="1" applyAlignment="1" applyProtection="1">
      <protection locked="0"/>
    </xf>
    <xf numFmtId="0" fontId="0" fillId="4" borderId="29" xfId="0" applyFill="1" applyBorder="1" applyAlignment="1" applyProtection="1">
      <protection locked="0"/>
    </xf>
    <xf numFmtId="0" fontId="9" fillId="7" borderId="28" xfId="0" applyFont="1" applyFill="1" applyBorder="1" applyAlignment="1" applyProtection="1">
      <protection locked="0"/>
    </xf>
    <xf numFmtId="0" fontId="10" fillId="7" borderId="30" xfId="0" applyFont="1" applyFill="1" applyBorder="1" applyAlignment="1" applyProtection="1">
      <protection locked="0"/>
    </xf>
    <xf numFmtId="0" fontId="10" fillId="7" borderId="29" xfId="0" applyFont="1" applyFill="1" applyBorder="1" applyAlignment="1" applyProtection="1">
      <protection locked="0"/>
    </xf>
  </cellXfs>
  <cellStyles count="1">
    <cellStyle name="Normal" xfId="0" builtinId="0"/>
  </cellStyles>
  <dxfs count="0"/>
  <tableStyles count="0" defaultTableStyle="TableStyleMedium2" defaultPivotStyle="PivotStyleLight16"/>
  <colors>
    <mruColors>
      <color rgb="FFFAC360"/>
      <color rgb="FFF05149"/>
      <color rgb="FF75706E"/>
      <color rgb="FFEB5F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brightpeakfinancial.com" TargetMode="External"/></Relationships>
</file>

<file path=xl/drawings/drawing1.xml><?xml version="1.0" encoding="utf-8"?>
<xdr:wsDr xmlns:xdr="http://schemas.openxmlformats.org/drawingml/2006/spreadsheetDrawing" xmlns:a="http://schemas.openxmlformats.org/drawingml/2006/main">
  <xdr:twoCellAnchor>
    <xdr:from>
      <xdr:col>1</xdr:col>
      <xdr:colOff>57150</xdr:colOff>
      <xdr:row>45</xdr:row>
      <xdr:rowOff>104775</xdr:rowOff>
    </xdr:from>
    <xdr:to>
      <xdr:col>13</xdr:col>
      <xdr:colOff>1057275</xdr:colOff>
      <xdr:row>50</xdr:row>
      <xdr:rowOff>28575</xdr:rowOff>
    </xdr:to>
    <xdr:sp macro="" textlink="">
      <xdr:nvSpPr>
        <xdr:cNvPr id="4" name="Text Box 2">
          <a:hlinkClick xmlns:r="http://schemas.openxmlformats.org/officeDocument/2006/relationships" r:id="rId1"/>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0975" y="11029950"/>
          <a:ext cx="8324850" cy="35242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b="1">
              <a:solidFill>
                <a:srgbClr val="75706E"/>
              </a:solidFill>
              <a:effectLst/>
              <a:latin typeface="Arial" panose="020B0604020202020204" pitchFamily="34" charset="0"/>
              <a:ea typeface="Calibri" panose="020F0502020204030204" pitchFamily="34" charset="0"/>
              <a:cs typeface="Times New Roman" panose="02020603050405020304" pitchFamily="18" charset="0"/>
            </a:rPr>
            <a:t>What this resource is: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A reference point to help you think about how to divide your money between the commonly-recognized categories of Needs, Wants, and Savings.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An educational resource to help you begin to understand how you're allocating your money.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75706E"/>
              </a:solidFill>
              <a:effectLst/>
              <a:latin typeface="Arial" panose="020B0604020202020204" pitchFamily="34" charset="0"/>
              <a:ea typeface="Calibri" panose="020F0502020204030204" pitchFamily="34" charset="0"/>
              <a:cs typeface="Times New Roman" panose="02020603050405020304" pitchFamily="18" charset="0"/>
            </a:rPr>
            <a:t>What this resource isn't: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Investment or tax advice.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75706E"/>
              </a:solidFill>
              <a:effectLst/>
              <a:latin typeface="Arial" panose="020B0604020202020204" pitchFamily="34" charset="0"/>
              <a:ea typeface="Calibri" panose="020F0502020204030204" pitchFamily="34" charset="0"/>
              <a:cs typeface="Times New Roman" panose="02020603050405020304" pitchFamily="18" charset="0"/>
            </a:rPr>
            <a:t>Contact us: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1314450" lvl="0" indent="-342900">
            <a:lnSpc>
              <a:spcPct val="107000"/>
            </a:lnSpc>
            <a:spcBef>
              <a:spcPts val="0"/>
            </a:spcBef>
            <a:spcAft>
              <a:spcPts val="0"/>
            </a:spcAft>
            <a:buFont typeface="Symbol" panose="05050102010706020507" pitchFamily="18" charset="2"/>
            <a:buChar char=""/>
          </a:pP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This is a resource to help you begin to understand and manage your spending.  At brightpeak, we have a wonderful team of Financial Guides who are equipped with additional resources to help you build financial strength and stability.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1314450" lvl="0" indent="-342900">
            <a:lnSpc>
              <a:spcPct val="107000"/>
            </a:lnSpc>
            <a:spcBef>
              <a:spcPts val="0"/>
            </a:spcBef>
            <a:spcAft>
              <a:spcPts val="800"/>
            </a:spcAft>
            <a:buFont typeface="Symbol" panose="05050102010706020507" pitchFamily="18" charset="2"/>
            <a:buChar char=""/>
          </a:pP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Also, visit our </a:t>
          </a:r>
          <a:r>
            <a:rPr lang="en-US" sz="1100" u="sng">
              <a:solidFill>
                <a:srgbClr val="2E75B6"/>
              </a:solidFill>
              <a:effectLst/>
              <a:latin typeface="Arial" panose="020B0604020202020204" pitchFamily="34" charset="0"/>
              <a:ea typeface="Calibri" panose="020F0502020204030204" pitchFamily="34" charset="0"/>
              <a:cs typeface="Times New Roman" panose="02020603050405020304" pitchFamily="18" charset="0"/>
            </a:rPr>
            <a:t>website</a:t>
          </a: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 where you can find a variety of financial tips and tools for living with confidence and generosity.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10</xdr:col>
      <xdr:colOff>38100</xdr:colOff>
      <xdr:row>46</xdr:row>
      <xdr:rowOff>2419350</xdr:rowOff>
    </xdr:from>
    <xdr:to>
      <xdr:col>13</xdr:col>
      <xdr:colOff>933450</xdr:colOff>
      <xdr:row>50</xdr:row>
      <xdr:rowOff>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95950" y="13458825"/>
          <a:ext cx="2657475" cy="1066800"/>
        </a:xfrm>
        <a:prstGeom prst="rect">
          <a:avLst/>
        </a:prstGeom>
      </xdr:spPr>
    </xdr:pic>
    <xdr:clientData/>
  </xdr:twoCellAnchor>
  <xdr:twoCellAnchor editAs="oneCell">
    <xdr:from>
      <xdr:col>0</xdr:col>
      <xdr:colOff>79409</xdr:colOff>
      <xdr:row>1</xdr:row>
      <xdr:rowOff>200025</xdr:rowOff>
    </xdr:from>
    <xdr:to>
      <xdr:col>1</xdr:col>
      <xdr:colOff>1415399</xdr:colOff>
      <xdr:row>1</xdr:row>
      <xdr:rowOff>581025</xdr:rowOff>
    </xdr:to>
    <xdr:pic>
      <xdr:nvPicPr>
        <xdr:cNvPr id="6" name="Pictur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409" y="200025"/>
          <a:ext cx="1459815" cy="38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abSelected="1" topLeftCell="A13" workbookViewId="0">
      <selection activeCell="F35" sqref="F35:I35"/>
    </sheetView>
  </sheetViews>
  <sheetFormatPr defaultColWidth="8.77734375" defaultRowHeight="14.4" x14ac:dyDescent="0.3"/>
  <cols>
    <col min="1" max="1" width="1.77734375" customWidth="1"/>
    <col min="2" max="2" width="21.44140625" customWidth="1"/>
    <col min="3" max="3" width="5.44140625" customWidth="1"/>
    <col min="4" max="4" width="14" customWidth="1"/>
    <col min="5" max="5" width="3" customWidth="1"/>
    <col min="6" max="6" width="13" customWidth="1"/>
    <col min="7" max="7" width="2.21875" customWidth="1"/>
    <col min="8" max="8" width="2.77734375" customWidth="1"/>
    <col min="9" max="9" width="7.77734375" customWidth="1"/>
    <col min="10" max="10" width="12.44140625" customWidth="1"/>
    <col min="11" max="11" width="2.77734375" customWidth="1"/>
    <col min="12" max="12" width="16" customWidth="1"/>
    <col min="13" max="13" width="7.44140625" customWidth="1"/>
    <col min="14" max="14" width="14.44140625" customWidth="1"/>
    <col min="15" max="15" width="1.77734375" customWidth="1"/>
  </cols>
  <sheetData>
    <row r="1" spans="1:15" ht="28.5" customHeight="1" x14ac:dyDescent="0.35">
      <c r="A1" s="57"/>
      <c r="B1" s="142" t="s">
        <v>51</v>
      </c>
      <c r="C1" s="142"/>
      <c r="D1" s="142"/>
      <c r="E1" s="142"/>
      <c r="F1" s="142"/>
      <c r="G1" s="142"/>
      <c r="H1" s="142"/>
      <c r="I1" s="142"/>
      <c r="J1" s="142"/>
      <c r="K1" s="142"/>
      <c r="L1" s="142"/>
      <c r="M1" s="142"/>
      <c r="N1" s="142"/>
      <c r="O1" s="142"/>
    </row>
    <row r="2" spans="1:15" ht="54.75" customHeight="1" x14ac:dyDescent="0.35">
      <c r="A2" s="58" t="s">
        <v>0</v>
      </c>
      <c r="B2" s="59"/>
      <c r="C2" s="59"/>
      <c r="D2" s="59"/>
      <c r="E2" s="59"/>
      <c r="F2" s="59"/>
      <c r="G2" s="59"/>
      <c r="H2" s="59"/>
      <c r="I2" s="59"/>
      <c r="J2" s="59"/>
      <c r="K2" s="59"/>
      <c r="L2" s="59"/>
      <c r="M2" s="59"/>
      <c r="N2" s="59"/>
      <c r="O2" s="59"/>
    </row>
    <row r="3" spans="1:15" ht="42.75" customHeight="1" x14ac:dyDescent="0.35">
      <c r="A3" s="73" t="s">
        <v>1</v>
      </c>
      <c r="B3" s="74"/>
      <c r="C3" s="74"/>
      <c r="D3" s="74"/>
      <c r="E3" s="74"/>
      <c r="F3" s="74"/>
      <c r="G3" s="74"/>
      <c r="H3" s="74"/>
      <c r="I3" s="74"/>
      <c r="J3" s="74"/>
      <c r="K3" s="74"/>
      <c r="L3" s="74"/>
      <c r="M3" s="74"/>
      <c r="N3" s="74"/>
      <c r="O3" s="75"/>
    </row>
    <row r="4" spans="1:15" ht="10.5" customHeight="1" x14ac:dyDescent="0.35">
      <c r="A4" s="76"/>
      <c r="B4" s="77"/>
      <c r="C4" s="77"/>
      <c r="D4" s="77"/>
      <c r="E4" s="77"/>
      <c r="F4" s="77"/>
      <c r="G4" s="77"/>
      <c r="H4" s="77"/>
      <c r="I4" s="77"/>
      <c r="J4" s="77"/>
      <c r="K4" s="77"/>
      <c r="L4" s="77"/>
      <c r="M4" s="77"/>
      <c r="N4" s="77"/>
      <c r="O4" s="78"/>
    </row>
    <row r="5" spans="1:15" ht="60.75" customHeight="1" x14ac:dyDescent="0.35">
      <c r="A5" s="32"/>
      <c r="B5" s="79" t="s">
        <v>45</v>
      </c>
      <c r="C5" s="80"/>
      <c r="D5" s="80"/>
      <c r="E5" s="80"/>
      <c r="F5" s="81"/>
      <c r="G5" s="2"/>
      <c r="H5" s="2"/>
      <c r="I5" s="82" t="s">
        <v>2</v>
      </c>
      <c r="J5" s="83"/>
      <c r="K5" s="83"/>
      <c r="L5" s="83"/>
      <c r="M5" s="83"/>
      <c r="N5" s="75"/>
      <c r="O5" s="33"/>
    </row>
    <row r="6" spans="1:15" ht="15.45" x14ac:dyDescent="0.35">
      <c r="A6" s="32"/>
      <c r="B6" s="68" t="s">
        <v>3</v>
      </c>
      <c r="C6" s="69"/>
      <c r="D6" s="69"/>
      <c r="E6" s="69"/>
      <c r="F6" s="70"/>
      <c r="G6" s="2"/>
      <c r="H6" s="2"/>
      <c r="I6" s="66" t="s">
        <v>4</v>
      </c>
      <c r="J6" s="71"/>
      <c r="K6" s="71"/>
      <c r="L6" s="71"/>
      <c r="M6" s="71"/>
      <c r="N6" s="72"/>
      <c r="O6" s="33"/>
    </row>
    <row r="7" spans="1:15" ht="14.55" x14ac:dyDescent="0.35">
      <c r="A7" s="32"/>
      <c r="B7" s="60" t="s">
        <v>5</v>
      </c>
      <c r="C7" s="61"/>
      <c r="D7" s="61"/>
      <c r="E7" s="28"/>
      <c r="F7" s="1">
        <f>SUM(F9:F14)</f>
        <v>5500</v>
      </c>
      <c r="G7" s="2"/>
      <c r="H7" s="2"/>
      <c r="I7" s="62" t="s">
        <v>11</v>
      </c>
      <c r="J7" s="63"/>
      <c r="K7" s="63"/>
      <c r="L7" s="63"/>
      <c r="M7" s="26"/>
      <c r="N7" s="31">
        <f>$F$7+SUM(N9:N14)</f>
        <v>6080</v>
      </c>
      <c r="O7" s="33"/>
    </row>
    <row r="8" spans="1:15" ht="15.45" x14ac:dyDescent="0.35">
      <c r="A8" s="32"/>
      <c r="B8" s="64" t="s">
        <v>6</v>
      </c>
      <c r="C8" s="65"/>
      <c r="D8" s="65"/>
      <c r="E8" s="30"/>
      <c r="F8" s="22" t="s">
        <v>7</v>
      </c>
      <c r="G8" s="2"/>
      <c r="H8" s="2"/>
      <c r="I8" s="66" t="s">
        <v>6</v>
      </c>
      <c r="J8" s="67"/>
      <c r="K8" s="67"/>
      <c r="L8" s="67"/>
      <c r="M8" s="67"/>
      <c r="N8" s="22" t="s">
        <v>7</v>
      </c>
      <c r="O8" s="33"/>
    </row>
    <row r="9" spans="1:15" ht="14.55" x14ac:dyDescent="0.35">
      <c r="A9" s="32"/>
      <c r="B9" s="87" t="s">
        <v>8</v>
      </c>
      <c r="C9" s="88"/>
      <c r="D9" s="88"/>
      <c r="E9" s="89"/>
      <c r="F9" s="42">
        <v>3000</v>
      </c>
      <c r="G9" s="2"/>
      <c r="H9" s="2"/>
      <c r="I9" s="84" t="s">
        <v>48</v>
      </c>
      <c r="J9" s="85"/>
      <c r="K9" s="85"/>
      <c r="L9" s="85"/>
      <c r="M9" s="86"/>
      <c r="N9" s="45">
        <v>360</v>
      </c>
      <c r="O9" s="33"/>
    </row>
    <row r="10" spans="1:15" ht="14.55" x14ac:dyDescent="0.35">
      <c r="A10" s="32"/>
      <c r="B10" s="93" t="s">
        <v>9</v>
      </c>
      <c r="C10" s="94"/>
      <c r="D10" s="94"/>
      <c r="E10" s="95"/>
      <c r="F10" s="43">
        <v>2500</v>
      </c>
      <c r="G10" s="2"/>
      <c r="H10" s="2"/>
      <c r="I10" s="90" t="s">
        <v>39</v>
      </c>
      <c r="J10" s="91"/>
      <c r="K10" s="91"/>
      <c r="L10" s="91"/>
      <c r="M10" s="92"/>
      <c r="N10" s="43">
        <v>120</v>
      </c>
      <c r="O10" s="33"/>
    </row>
    <row r="11" spans="1:15" ht="14.55" x14ac:dyDescent="0.35">
      <c r="A11" s="32"/>
      <c r="B11" s="93" t="s">
        <v>10</v>
      </c>
      <c r="C11" s="94"/>
      <c r="D11" s="94"/>
      <c r="E11" s="95"/>
      <c r="F11" s="43">
        <v>0</v>
      </c>
      <c r="G11" s="2"/>
      <c r="H11" s="2"/>
      <c r="I11" s="90" t="s">
        <v>49</v>
      </c>
      <c r="J11" s="91"/>
      <c r="K11" s="91"/>
      <c r="L11" s="91"/>
      <c r="M11" s="92"/>
      <c r="N11" s="43">
        <v>100</v>
      </c>
      <c r="O11" s="33"/>
    </row>
    <row r="12" spans="1:15" ht="14.55" x14ac:dyDescent="0.35">
      <c r="A12" s="32"/>
      <c r="B12" s="93"/>
      <c r="C12" s="94"/>
      <c r="D12" s="94"/>
      <c r="E12" s="95"/>
      <c r="F12" s="43"/>
      <c r="G12" s="2"/>
      <c r="H12" s="2"/>
      <c r="I12" s="90"/>
      <c r="J12" s="91"/>
      <c r="K12" s="91"/>
      <c r="L12" s="91"/>
      <c r="M12" s="92"/>
      <c r="N12" s="43"/>
      <c r="O12" s="33"/>
    </row>
    <row r="13" spans="1:15" ht="14.55" x14ac:dyDescent="0.35">
      <c r="A13" s="32"/>
      <c r="B13" s="93"/>
      <c r="C13" s="94"/>
      <c r="D13" s="94"/>
      <c r="E13" s="95"/>
      <c r="F13" s="43"/>
      <c r="G13" s="2"/>
      <c r="H13" s="2"/>
      <c r="I13" s="90"/>
      <c r="J13" s="91"/>
      <c r="K13" s="91"/>
      <c r="L13" s="91"/>
      <c r="M13" s="92"/>
      <c r="N13" s="43"/>
      <c r="O13" s="33"/>
    </row>
    <row r="14" spans="1:15" ht="14.55" x14ac:dyDescent="0.35">
      <c r="A14" s="32"/>
      <c r="B14" s="107"/>
      <c r="C14" s="108"/>
      <c r="D14" s="108"/>
      <c r="E14" s="109"/>
      <c r="F14" s="44"/>
      <c r="G14" s="2"/>
      <c r="H14" s="2"/>
      <c r="I14" s="100"/>
      <c r="J14" s="101"/>
      <c r="K14" s="101"/>
      <c r="L14" s="101"/>
      <c r="M14" s="102"/>
      <c r="N14" s="44"/>
      <c r="O14" s="33"/>
    </row>
    <row r="15" spans="1:15" ht="14.55" x14ac:dyDescent="0.35">
      <c r="A15" s="32"/>
      <c r="B15" s="34"/>
      <c r="C15" s="34"/>
      <c r="D15" s="34"/>
      <c r="E15" s="34"/>
      <c r="F15" s="2"/>
      <c r="G15" s="2"/>
      <c r="H15" s="2"/>
      <c r="I15" s="2"/>
      <c r="J15" s="2"/>
      <c r="K15" s="2"/>
      <c r="L15" s="2"/>
      <c r="M15" s="2"/>
      <c r="N15" s="2"/>
      <c r="O15" s="33"/>
    </row>
    <row r="16" spans="1:15" ht="42.75" customHeight="1" x14ac:dyDescent="0.35">
      <c r="A16" s="103" t="s">
        <v>12</v>
      </c>
      <c r="B16" s="104"/>
      <c r="C16" s="104"/>
      <c r="D16" s="104"/>
      <c r="E16" s="104"/>
      <c r="F16" s="104"/>
      <c r="G16" s="104"/>
      <c r="H16" s="104"/>
      <c r="I16" s="104"/>
      <c r="J16" s="104"/>
      <c r="K16" s="104"/>
      <c r="L16" s="104"/>
      <c r="M16" s="104"/>
      <c r="N16" s="104"/>
      <c r="O16" s="35"/>
    </row>
    <row r="17" spans="1:15" ht="14.55" x14ac:dyDescent="0.35">
      <c r="A17" s="32"/>
      <c r="B17" s="2"/>
      <c r="C17" s="2"/>
      <c r="D17" s="2"/>
      <c r="E17" s="2"/>
      <c r="F17" s="2"/>
      <c r="G17" s="2"/>
      <c r="H17" s="2"/>
      <c r="I17" s="2"/>
      <c r="J17" s="2"/>
      <c r="K17" s="2"/>
      <c r="L17" s="2"/>
      <c r="M17" s="2"/>
      <c r="N17" s="2"/>
      <c r="O17" s="33"/>
    </row>
    <row r="18" spans="1:15" ht="48" customHeight="1" x14ac:dyDescent="0.35">
      <c r="A18" s="32"/>
      <c r="B18" s="79" t="s">
        <v>46</v>
      </c>
      <c r="C18" s="80"/>
      <c r="D18" s="80"/>
      <c r="E18" s="80"/>
      <c r="F18" s="80"/>
      <c r="G18" s="80"/>
      <c r="H18" s="80"/>
      <c r="I18" s="80"/>
      <c r="J18" s="80"/>
      <c r="K18" s="80"/>
      <c r="L18" s="80"/>
      <c r="M18" s="105"/>
      <c r="N18" s="106"/>
      <c r="O18" s="33"/>
    </row>
    <row r="19" spans="1:15" ht="15.45" x14ac:dyDescent="0.35">
      <c r="A19" s="32"/>
      <c r="B19" s="66" t="s">
        <v>13</v>
      </c>
      <c r="C19" s="110"/>
      <c r="D19" s="111"/>
      <c r="E19" s="11"/>
      <c r="F19" s="96" t="s">
        <v>22</v>
      </c>
      <c r="G19" s="112"/>
      <c r="H19" s="112"/>
      <c r="I19" s="112"/>
      <c r="J19" s="113"/>
      <c r="K19" s="36"/>
      <c r="L19" s="98" t="s">
        <v>24</v>
      </c>
      <c r="M19" s="99"/>
      <c r="N19" s="114"/>
      <c r="O19" s="33"/>
    </row>
    <row r="20" spans="1:15" ht="14.55" x14ac:dyDescent="0.35">
      <c r="A20" s="32"/>
      <c r="B20" s="3" t="s">
        <v>15</v>
      </c>
      <c r="C20" s="4">
        <v>0.5</v>
      </c>
      <c r="D20" s="5">
        <f>$N$7*C20</f>
        <v>3040</v>
      </c>
      <c r="E20" s="12"/>
      <c r="F20" s="3" t="s">
        <v>23</v>
      </c>
      <c r="G20" s="17"/>
      <c r="H20" s="17"/>
      <c r="I20" s="4">
        <v>0.2</v>
      </c>
      <c r="J20" s="18">
        <f>$N$7*$I$20</f>
        <v>1216</v>
      </c>
      <c r="K20" s="36"/>
      <c r="L20" s="27" t="s">
        <v>23</v>
      </c>
      <c r="M20" s="23">
        <v>0.3</v>
      </c>
      <c r="N20" s="18">
        <f>$N$7*$M$20</f>
        <v>1824</v>
      </c>
      <c r="O20" s="33"/>
    </row>
    <row r="21" spans="1:15" ht="14.55" x14ac:dyDescent="0.35">
      <c r="A21" s="32"/>
      <c r="B21" s="6" t="s">
        <v>14</v>
      </c>
      <c r="C21" s="7">
        <f>$D$21/$N$7</f>
        <v>0.61842105263157898</v>
      </c>
      <c r="D21" s="8">
        <f>SUM(D24:D43)</f>
        <v>3760</v>
      </c>
      <c r="E21" s="13"/>
      <c r="F21" s="115" t="s">
        <v>50</v>
      </c>
      <c r="G21" s="63"/>
      <c r="H21" s="63"/>
      <c r="I21" s="7">
        <f>$J$21/$N$7</f>
        <v>0.13651315789473684</v>
      </c>
      <c r="J21" s="21">
        <f>SUM(J24:J43)</f>
        <v>830</v>
      </c>
      <c r="K21" s="36"/>
      <c r="L21" s="6" t="s">
        <v>14</v>
      </c>
      <c r="M21" s="7">
        <f>($N$21/$N$7)</f>
        <v>0.109375</v>
      </c>
      <c r="N21" s="21">
        <f>SUM(N24:N35)</f>
        <v>665</v>
      </c>
      <c r="O21" s="33"/>
    </row>
    <row r="22" spans="1:15" ht="14.55" x14ac:dyDescent="0.35">
      <c r="A22" s="32"/>
      <c r="B22" s="9" t="s">
        <v>16</v>
      </c>
      <c r="C22" s="10"/>
      <c r="D22" s="53">
        <f>D20-D21</f>
        <v>-720</v>
      </c>
      <c r="E22" s="14"/>
      <c r="F22" s="116" t="s">
        <v>16</v>
      </c>
      <c r="G22" s="117"/>
      <c r="H22" s="117"/>
      <c r="I22" s="17"/>
      <c r="J22" s="54">
        <f>J20-J21</f>
        <v>386</v>
      </c>
      <c r="K22" s="36"/>
      <c r="L22" s="3" t="s">
        <v>16</v>
      </c>
      <c r="M22" s="17"/>
      <c r="N22" s="54">
        <f>N20-N21</f>
        <v>1159</v>
      </c>
      <c r="O22" s="33"/>
    </row>
    <row r="23" spans="1:15" ht="15.6" x14ac:dyDescent="0.3">
      <c r="A23" s="32"/>
      <c r="B23" s="25" t="s">
        <v>6</v>
      </c>
      <c r="C23" s="29"/>
      <c r="D23" s="16" t="s">
        <v>7</v>
      </c>
      <c r="E23" s="15"/>
      <c r="F23" s="96" t="s">
        <v>6</v>
      </c>
      <c r="G23" s="97"/>
      <c r="H23" s="97"/>
      <c r="I23" s="97"/>
      <c r="J23" s="19" t="s">
        <v>7</v>
      </c>
      <c r="K23" s="2"/>
      <c r="L23" s="98" t="s">
        <v>6</v>
      </c>
      <c r="M23" s="99"/>
      <c r="N23" s="37" t="s">
        <v>7</v>
      </c>
      <c r="O23" s="33"/>
    </row>
    <row r="24" spans="1:15" x14ac:dyDescent="0.3">
      <c r="A24" s="32"/>
      <c r="B24" s="118" t="s">
        <v>17</v>
      </c>
      <c r="C24" s="119"/>
      <c r="D24" s="46">
        <v>1000</v>
      </c>
      <c r="E24" s="2"/>
      <c r="F24" s="120" t="str">
        <f t="shared" ref="F24:F29" si="0">IF(I9="", "", I9)</f>
        <v>401(k) Contributions Partner 1</v>
      </c>
      <c r="G24" s="121"/>
      <c r="H24" s="121"/>
      <c r="I24" s="122"/>
      <c r="J24" s="20">
        <f t="shared" ref="J24:J29" si="1">IF(N9="", "", N9)</f>
        <v>360</v>
      </c>
      <c r="K24" s="2"/>
      <c r="L24" s="123" t="s">
        <v>25</v>
      </c>
      <c r="M24" s="124"/>
      <c r="N24" s="50">
        <v>250</v>
      </c>
      <c r="O24" s="33"/>
    </row>
    <row r="25" spans="1:15" x14ac:dyDescent="0.3">
      <c r="A25" s="32"/>
      <c r="B25" s="125" t="s">
        <v>18</v>
      </c>
      <c r="C25" s="126"/>
      <c r="D25" s="43">
        <v>500</v>
      </c>
      <c r="E25" s="2"/>
      <c r="F25" s="120" t="str">
        <f t="shared" si="0"/>
        <v>Health Savings Account</v>
      </c>
      <c r="G25" s="121"/>
      <c r="H25" s="121"/>
      <c r="I25" s="122"/>
      <c r="J25" s="20">
        <f t="shared" si="1"/>
        <v>120</v>
      </c>
      <c r="K25" s="2"/>
      <c r="L25" s="127" t="s">
        <v>28</v>
      </c>
      <c r="M25" s="128"/>
      <c r="N25" s="51">
        <v>75</v>
      </c>
      <c r="O25" s="33"/>
    </row>
    <row r="26" spans="1:15" x14ac:dyDescent="0.3">
      <c r="A26" s="32"/>
      <c r="B26" s="125" t="s">
        <v>43</v>
      </c>
      <c r="C26" s="126"/>
      <c r="D26" s="43">
        <v>150</v>
      </c>
      <c r="E26" s="2"/>
      <c r="F26" s="120" t="str">
        <f t="shared" si="0"/>
        <v>401(k) Contributions Partner 2</v>
      </c>
      <c r="G26" s="121"/>
      <c r="H26" s="121"/>
      <c r="I26" s="122"/>
      <c r="J26" s="20">
        <f t="shared" si="1"/>
        <v>100</v>
      </c>
      <c r="K26" s="2"/>
      <c r="L26" s="127" t="s">
        <v>27</v>
      </c>
      <c r="M26" s="128"/>
      <c r="N26" s="51">
        <v>175</v>
      </c>
      <c r="O26" s="33"/>
    </row>
    <row r="27" spans="1:15" x14ac:dyDescent="0.3">
      <c r="A27" s="32"/>
      <c r="B27" s="125" t="s">
        <v>19</v>
      </c>
      <c r="C27" s="126"/>
      <c r="D27" s="43">
        <v>135</v>
      </c>
      <c r="E27" s="2"/>
      <c r="F27" s="120" t="str">
        <f t="shared" si="0"/>
        <v/>
      </c>
      <c r="G27" s="121"/>
      <c r="H27" s="121"/>
      <c r="I27" s="122"/>
      <c r="J27" s="20" t="str">
        <f t="shared" si="1"/>
        <v/>
      </c>
      <c r="K27" s="2"/>
      <c r="L27" s="127" t="s">
        <v>26</v>
      </c>
      <c r="M27" s="128"/>
      <c r="N27" s="51">
        <v>65</v>
      </c>
      <c r="O27" s="33"/>
    </row>
    <row r="28" spans="1:15" x14ac:dyDescent="0.3">
      <c r="A28" s="32"/>
      <c r="B28" s="125" t="s">
        <v>20</v>
      </c>
      <c r="C28" s="126"/>
      <c r="D28" s="43">
        <v>50</v>
      </c>
      <c r="E28" s="2"/>
      <c r="F28" s="120" t="str">
        <f t="shared" si="0"/>
        <v/>
      </c>
      <c r="G28" s="121"/>
      <c r="H28" s="121"/>
      <c r="I28" s="122"/>
      <c r="J28" s="20" t="str">
        <f t="shared" si="1"/>
        <v/>
      </c>
      <c r="K28" s="2"/>
      <c r="L28" s="127" t="s">
        <v>32</v>
      </c>
      <c r="M28" s="128"/>
      <c r="N28" s="51">
        <v>100</v>
      </c>
      <c r="O28" s="33"/>
    </row>
    <row r="29" spans="1:15" x14ac:dyDescent="0.3">
      <c r="A29" s="32"/>
      <c r="B29" s="125" t="s">
        <v>21</v>
      </c>
      <c r="C29" s="126"/>
      <c r="D29" s="43">
        <v>250</v>
      </c>
      <c r="E29" s="2"/>
      <c r="F29" s="120" t="str">
        <f t="shared" si="0"/>
        <v/>
      </c>
      <c r="G29" s="121"/>
      <c r="H29" s="121"/>
      <c r="I29" s="122"/>
      <c r="J29" s="20" t="str">
        <f t="shared" si="1"/>
        <v/>
      </c>
      <c r="K29" s="2"/>
      <c r="L29" s="127"/>
      <c r="M29" s="128"/>
      <c r="N29" s="51"/>
      <c r="O29" s="33"/>
    </row>
    <row r="30" spans="1:15" x14ac:dyDescent="0.3">
      <c r="A30" s="32"/>
      <c r="B30" s="125" t="s">
        <v>47</v>
      </c>
      <c r="C30" s="126"/>
      <c r="D30" s="43">
        <v>800</v>
      </c>
      <c r="E30" s="2"/>
      <c r="F30" s="120" t="str">
        <f>""</f>
        <v/>
      </c>
      <c r="G30" s="121"/>
      <c r="H30" s="121"/>
      <c r="I30" s="122"/>
      <c r="J30" s="20" t="str">
        <f>""</f>
        <v/>
      </c>
      <c r="K30" s="2"/>
      <c r="L30" s="127"/>
      <c r="M30" s="128"/>
      <c r="N30" s="51"/>
      <c r="O30" s="33"/>
    </row>
    <row r="31" spans="1:15" ht="15.6" x14ac:dyDescent="0.3">
      <c r="A31" s="32"/>
      <c r="B31" s="125" t="s">
        <v>36</v>
      </c>
      <c r="C31" s="126"/>
      <c r="D31" s="43">
        <v>400</v>
      </c>
      <c r="E31" s="2"/>
      <c r="F31" s="129" t="s">
        <v>42</v>
      </c>
      <c r="G31" s="130"/>
      <c r="H31" s="130"/>
      <c r="I31" s="130"/>
      <c r="J31" s="41"/>
      <c r="K31" s="2"/>
      <c r="L31" s="127"/>
      <c r="M31" s="128"/>
      <c r="N31" s="51"/>
      <c r="O31" s="33"/>
    </row>
    <row r="32" spans="1:15" x14ac:dyDescent="0.3">
      <c r="A32" s="32"/>
      <c r="B32" s="125" t="s">
        <v>37</v>
      </c>
      <c r="C32" s="126"/>
      <c r="D32" s="43">
        <v>150</v>
      </c>
      <c r="E32" s="2"/>
      <c r="F32" s="131" t="s">
        <v>29</v>
      </c>
      <c r="G32" s="132"/>
      <c r="H32" s="132"/>
      <c r="I32" s="133"/>
      <c r="J32" s="47">
        <v>0</v>
      </c>
      <c r="K32" s="2"/>
      <c r="L32" s="127"/>
      <c r="M32" s="128"/>
      <c r="N32" s="51"/>
      <c r="O32" s="33"/>
    </row>
    <row r="33" spans="1:15" x14ac:dyDescent="0.3">
      <c r="A33" s="32"/>
      <c r="B33" s="125" t="s">
        <v>38</v>
      </c>
      <c r="C33" s="126"/>
      <c r="D33" s="43">
        <v>200</v>
      </c>
      <c r="E33" s="2"/>
      <c r="F33" s="134" t="s">
        <v>30</v>
      </c>
      <c r="G33" s="135"/>
      <c r="H33" s="135"/>
      <c r="I33" s="136"/>
      <c r="J33" s="48">
        <v>50</v>
      </c>
      <c r="K33" s="2"/>
      <c r="L33" s="127"/>
      <c r="M33" s="128"/>
      <c r="N33" s="51"/>
      <c r="O33" s="33"/>
    </row>
    <row r="34" spans="1:15" x14ac:dyDescent="0.3">
      <c r="A34" s="32"/>
      <c r="B34" s="125" t="s">
        <v>40</v>
      </c>
      <c r="C34" s="126"/>
      <c r="D34" s="43">
        <v>50</v>
      </c>
      <c r="E34" s="2"/>
      <c r="F34" s="134" t="s">
        <v>33</v>
      </c>
      <c r="G34" s="135"/>
      <c r="H34" s="135"/>
      <c r="I34" s="136"/>
      <c r="J34" s="48">
        <v>200</v>
      </c>
      <c r="K34" s="2"/>
      <c r="L34" s="127"/>
      <c r="M34" s="128"/>
      <c r="N34" s="51"/>
      <c r="O34" s="33"/>
    </row>
    <row r="35" spans="1:15" x14ac:dyDescent="0.3">
      <c r="A35" s="32"/>
      <c r="B35" s="125" t="s">
        <v>52</v>
      </c>
      <c r="C35" s="126"/>
      <c r="D35" s="43">
        <v>75</v>
      </c>
      <c r="E35" s="2"/>
      <c r="F35" s="134"/>
      <c r="G35" s="135"/>
      <c r="H35" s="135"/>
      <c r="I35" s="136"/>
      <c r="J35" s="48"/>
      <c r="K35" s="2"/>
      <c r="L35" s="137"/>
      <c r="M35" s="138"/>
      <c r="N35" s="52"/>
      <c r="O35" s="33"/>
    </row>
    <row r="36" spans="1:15" ht="15.6" x14ac:dyDescent="0.3">
      <c r="A36" s="32"/>
      <c r="B36" s="125"/>
      <c r="C36" s="126"/>
      <c r="D36" s="43"/>
      <c r="E36" s="2"/>
      <c r="F36" s="134"/>
      <c r="G36" s="135"/>
      <c r="H36" s="135"/>
      <c r="I36" s="136"/>
      <c r="J36" s="48"/>
      <c r="K36" s="2"/>
      <c r="L36" s="139" t="s">
        <v>31</v>
      </c>
      <c r="M36" s="140"/>
      <c r="N36" s="141"/>
      <c r="O36" s="33"/>
    </row>
    <row r="37" spans="1:15" x14ac:dyDescent="0.3">
      <c r="A37" s="32"/>
      <c r="B37" s="125"/>
      <c r="C37" s="126"/>
      <c r="D37" s="43"/>
      <c r="E37" s="2"/>
      <c r="F37" s="134"/>
      <c r="G37" s="135"/>
      <c r="H37" s="135"/>
      <c r="I37" s="136"/>
      <c r="J37" s="48"/>
      <c r="K37" s="2"/>
      <c r="L37" s="24" t="s">
        <v>35</v>
      </c>
      <c r="M37" s="56">
        <f>100%-($C$21+$I$21+$M$21)</f>
        <v>0.13569078947368418</v>
      </c>
      <c r="N37" s="55">
        <f>N7-(D21+J21+N21)</f>
        <v>825</v>
      </c>
      <c r="O37" s="33"/>
    </row>
    <row r="38" spans="1:15" x14ac:dyDescent="0.3">
      <c r="A38" s="32"/>
      <c r="B38" s="125"/>
      <c r="C38" s="126"/>
      <c r="D38" s="43"/>
      <c r="E38" s="2"/>
      <c r="F38" s="134"/>
      <c r="G38" s="135"/>
      <c r="H38" s="135"/>
      <c r="I38" s="136"/>
      <c r="J38" s="48"/>
      <c r="K38" s="2"/>
      <c r="L38" s="146" t="s">
        <v>44</v>
      </c>
      <c r="M38" s="147"/>
      <c r="N38" s="148"/>
      <c r="O38" s="33"/>
    </row>
    <row r="39" spans="1:15" x14ac:dyDescent="0.3">
      <c r="A39" s="32"/>
      <c r="B39" s="125"/>
      <c r="C39" s="126"/>
      <c r="D39" s="43"/>
      <c r="E39" s="2"/>
      <c r="F39" s="134"/>
      <c r="G39" s="135"/>
      <c r="H39" s="135"/>
      <c r="I39" s="136"/>
      <c r="J39" s="48"/>
      <c r="K39" s="2"/>
      <c r="L39" s="149"/>
      <c r="M39" s="150"/>
      <c r="N39" s="151"/>
      <c r="O39" s="33"/>
    </row>
    <row r="40" spans="1:15" x14ac:dyDescent="0.3">
      <c r="A40" s="32"/>
      <c r="B40" s="125"/>
      <c r="C40" s="126"/>
      <c r="D40" s="43"/>
      <c r="E40" s="2"/>
      <c r="F40" s="134"/>
      <c r="G40" s="135"/>
      <c r="H40" s="135"/>
      <c r="I40" s="136"/>
      <c r="J40" s="48"/>
      <c r="K40" s="2"/>
      <c r="L40" s="149"/>
      <c r="M40" s="150"/>
      <c r="N40" s="151"/>
      <c r="O40" s="33"/>
    </row>
    <row r="41" spans="1:15" x14ac:dyDescent="0.3">
      <c r="A41" s="32"/>
      <c r="B41" s="125"/>
      <c r="C41" s="126"/>
      <c r="D41" s="43"/>
      <c r="E41" s="2"/>
      <c r="F41" s="134"/>
      <c r="G41" s="135"/>
      <c r="H41" s="135"/>
      <c r="I41" s="136"/>
      <c r="J41" s="48"/>
      <c r="K41" s="2"/>
      <c r="L41" s="149"/>
      <c r="M41" s="150"/>
      <c r="N41" s="151"/>
      <c r="O41" s="33"/>
    </row>
    <row r="42" spans="1:15" x14ac:dyDescent="0.3">
      <c r="A42" s="32"/>
      <c r="B42" s="125"/>
      <c r="C42" s="126"/>
      <c r="D42" s="43"/>
      <c r="E42" s="2"/>
      <c r="F42" s="134"/>
      <c r="G42" s="135"/>
      <c r="H42" s="135"/>
      <c r="I42" s="136"/>
      <c r="J42" s="48"/>
      <c r="K42" s="2"/>
      <c r="L42" s="149"/>
      <c r="M42" s="150"/>
      <c r="N42" s="151"/>
      <c r="O42" s="33"/>
    </row>
    <row r="43" spans="1:15" ht="23.55" customHeight="1" x14ac:dyDescent="0.3">
      <c r="A43" s="32"/>
      <c r="B43" s="155"/>
      <c r="C43" s="156"/>
      <c r="D43" s="44"/>
      <c r="E43" s="2"/>
      <c r="F43" s="157"/>
      <c r="G43" s="158"/>
      <c r="H43" s="158"/>
      <c r="I43" s="159"/>
      <c r="J43" s="49"/>
      <c r="K43" s="2"/>
      <c r="L43" s="152"/>
      <c r="M43" s="153"/>
      <c r="N43" s="154"/>
      <c r="O43" s="33"/>
    </row>
    <row r="44" spans="1:15" x14ac:dyDescent="0.3">
      <c r="A44" s="32"/>
      <c r="B44" s="2"/>
      <c r="C44" s="2"/>
      <c r="D44" s="2"/>
      <c r="E44" s="2"/>
      <c r="F44" s="2"/>
      <c r="G44" s="2"/>
      <c r="H44" s="2"/>
      <c r="I44" s="2"/>
      <c r="J44" s="2"/>
      <c r="K44" s="2"/>
      <c r="L44" s="2"/>
      <c r="M44" s="2"/>
      <c r="N44" s="2"/>
      <c r="O44" s="33"/>
    </row>
    <row r="45" spans="1:15" ht="42.75" customHeight="1" x14ac:dyDescent="0.3">
      <c r="A45" s="103" t="s">
        <v>34</v>
      </c>
      <c r="B45" s="104"/>
      <c r="C45" s="104"/>
      <c r="D45" s="104"/>
      <c r="E45" s="104"/>
      <c r="F45" s="104"/>
      <c r="G45" s="104"/>
      <c r="H45" s="104"/>
      <c r="I45" s="104"/>
      <c r="J45" s="104"/>
      <c r="K45" s="104"/>
      <c r="L45" s="104"/>
      <c r="M45" s="104"/>
      <c r="N45" s="104"/>
      <c r="O45" s="35"/>
    </row>
    <row r="46" spans="1:15" ht="9" customHeight="1" x14ac:dyDescent="0.3">
      <c r="A46" s="32"/>
      <c r="B46" s="2"/>
      <c r="C46" s="2"/>
      <c r="D46" s="2"/>
      <c r="E46" s="2"/>
      <c r="F46" s="2"/>
      <c r="G46" s="2"/>
      <c r="H46" s="2"/>
      <c r="I46" s="2"/>
      <c r="J46" s="2"/>
      <c r="K46" s="2"/>
      <c r="L46" s="2"/>
      <c r="M46" s="2"/>
      <c r="N46" s="2"/>
      <c r="O46" s="33"/>
    </row>
    <row r="47" spans="1:15" ht="229.5" customHeight="1" x14ac:dyDescent="0.3">
      <c r="A47" s="32"/>
      <c r="B47" s="143" t="s">
        <v>41</v>
      </c>
      <c r="C47" s="144"/>
      <c r="D47" s="144"/>
      <c r="E47" s="144"/>
      <c r="F47" s="144"/>
      <c r="G47" s="144"/>
      <c r="H47" s="144"/>
      <c r="I47" s="144"/>
      <c r="J47" s="144"/>
      <c r="K47" s="144"/>
      <c r="L47" s="144"/>
      <c r="M47" s="145"/>
      <c r="N47" s="145"/>
      <c r="O47" s="33"/>
    </row>
    <row r="48" spans="1:15" x14ac:dyDescent="0.3">
      <c r="A48" s="32"/>
      <c r="B48" s="2"/>
      <c r="C48" s="2"/>
      <c r="D48" s="2"/>
      <c r="E48" s="2"/>
      <c r="F48" s="2"/>
      <c r="G48" s="2"/>
      <c r="H48" s="2"/>
      <c r="I48" s="2"/>
      <c r="J48" s="2"/>
      <c r="K48" s="2"/>
      <c r="L48" s="2"/>
      <c r="M48" s="2"/>
      <c r="N48" s="2"/>
      <c r="O48" s="33"/>
    </row>
    <row r="49" spans="1:15" x14ac:dyDescent="0.3">
      <c r="A49" s="32"/>
      <c r="B49" s="2"/>
      <c r="C49" s="2"/>
      <c r="D49" s="2"/>
      <c r="E49" s="2"/>
      <c r="F49" s="2"/>
      <c r="G49" s="2"/>
      <c r="H49" s="2"/>
      <c r="I49" s="2"/>
      <c r="J49" s="2"/>
      <c r="K49" s="2"/>
      <c r="L49" s="2"/>
      <c r="M49" s="2"/>
      <c r="N49" s="2"/>
      <c r="O49" s="33"/>
    </row>
    <row r="50" spans="1:15" x14ac:dyDescent="0.3">
      <c r="A50" s="32"/>
      <c r="B50" s="2"/>
      <c r="C50" s="2"/>
      <c r="D50" s="2"/>
      <c r="E50" s="2"/>
      <c r="F50" s="2"/>
      <c r="G50" s="2"/>
      <c r="H50" s="2"/>
      <c r="I50" s="2"/>
      <c r="J50" s="2"/>
      <c r="K50" s="2"/>
      <c r="L50" s="2"/>
      <c r="M50" s="2"/>
      <c r="N50" s="2"/>
      <c r="O50" s="33"/>
    </row>
    <row r="51" spans="1:15" x14ac:dyDescent="0.3">
      <c r="A51" s="38"/>
      <c r="B51" s="39"/>
      <c r="C51" s="39"/>
      <c r="D51" s="39"/>
      <c r="E51" s="39"/>
      <c r="F51" s="39"/>
      <c r="G51" s="39"/>
      <c r="H51" s="39"/>
      <c r="I51" s="39"/>
      <c r="J51" s="39"/>
      <c r="K51" s="39"/>
      <c r="L51" s="39"/>
      <c r="M51" s="39"/>
      <c r="N51" s="39"/>
      <c r="O51" s="40"/>
    </row>
  </sheetData>
  <sheetProtection algorithmName="SHA-512" hashValue="5vddAdtq9P2RrAeK0h5UuukAqCRU+AkxT00KiNPntOjnJkBEKsS20uy5GmxUdc+fSJY96iYbfvuxlBVcvE9cxQ==" saltValue="3mv+6QauyC4HWCG1oB6N0g==" spinCount="100000" sheet="1" objects="1" scenarios="1"/>
  <mergeCells count="89">
    <mergeCell ref="B1:O1"/>
    <mergeCell ref="A45:N45"/>
    <mergeCell ref="B47:N47"/>
    <mergeCell ref="B38:C38"/>
    <mergeCell ref="F38:I38"/>
    <mergeCell ref="L38:N43"/>
    <mergeCell ref="B39:C39"/>
    <mergeCell ref="F39:I39"/>
    <mergeCell ref="B40:C40"/>
    <mergeCell ref="F40:I40"/>
    <mergeCell ref="B41:C41"/>
    <mergeCell ref="F41:I41"/>
    <mergeCell ref="B42:C42"/>
    <mergeCell ref="F42:I42"/>
    <mergeCell ref="B43:C43"/>
    <mergeCell ref="F43:I43"/>
    <mergeCell ref="B36:C36"/>
    <mergeCell ref="F36:I36"/>
    <mergeCell ref="L36:N36"/>
    <mergeCell ref="B37:C37"/>
    <mergeCell ref="F37:I37"/>
    <mergeCell ref="B34:C34"/>
    <mergeCell ref="F34:I34"/>
    <mergeCell ref="L34:M34"/>
    <mergeCell ref="B35:C35"/>
    <mergeCell ref="F35:I35"/>
    <mergeCell ref="L35:M35"/>
    <mergeCell ref="B32:C32"/>
    <mergeCell ref="F32:I32"/>
    <mergeCell ref="L32:M32"/>
    <mergeCell ref="B33:C33"/>
    <mergeCell ref="F33:I33"/>
    <mergeCell ref="L33:M33"/>
    <mergeCell ref="B30:C30"/>
    <mergeCell ref="F30:I30"/>
    <mergeCell ref="L30:M30"/>
    <mergeCell ref="B31:C31"/>
    <mergeCell ref="F31:I31"/>
    <mergeCell ref="L31:M31"/>
    <mergeCell ref="B28:C28"/>
    <mergeCell ref="F28:I28"/>
    <mergeCell ref="L28:M28"/>
    <mergeCell ref="B29:C29"/>
    <mergeCell ref="F29:I29"/>
    <mergeCell ref="L29:M29"/>
    <mergeCell ref="B26:C26"/>
    <mergeCell ref="F26:I26"/>
    <mergeCell ref="L26:M26"/>
    <mergeCell ref="B27:C27"/>
    <mergeCell ref="F27:I27"/>
    <mergeCell ref="L27:M27"/>
    <mergeCell ref="B24:C24"/>
    <mergeCell ref="F24:I24"/>
    <mergeCell ref="L24:M24"/>
    <mergeCell ref="B25:C25"/>
    <mergeCell ref="F25:I25"/>
    <mergeCell ref="L25:M25"/>
    <mergeCell ref="F23:I23"/>
    <mergeCell ref="L23:M23"/>
    <mergeCell ref="I13:M13"/>
    <mergeCell ref="I14:M14"/>
    <mergeCell ref="A16:N16"/>
    <mergeCell ref="B18:N18"/>
    <mergeCell ref="B13:E13"/>
    <mergeCell ref="B14:E14"/>
    <mergeCell ref="B19:D19"/>
    <mergeCell ref="F19:J19"/>
    <mergeCell ref="L19:N19"/>
    <mergeCell ref="F21:H21"/>
    <mergeCell ref="F22:H22"/>
    <mergeCell ref="I9:M9"/>
    <mergeCell ref="B9:E9"/>
    <mergeCell ref="I10:M10"/>
    <mergeCell ref="I11:M11"/>
    <mergeCell ref="I12:M12"/>
    <mergeCell ref="B10:E10"/>
    <mergeCell ref="B11:E11"/>
    <mergeCell ref="B12:E12"/>
    <mergeCell ref="A2:O2"/>
    <mergeCell ref="B7:D7"/>
    <mergeCell ref="I7:L7"/>
    <mergeCell ref="B8:D8"/>
    <mergeCell ref="I8:M8"/>
    <mergeCell ref="B6:F6"/>
    <mergeCell ref="I6:N6"/>
    <mergeCell ref="A3:O3"/>
    <mergeCell ref="A4:O4"/>
    <mergeCell ref="B5:F5"/>
    <mergeCell ref="I5:N5"/>
  </mergeCells>
  <pageMargins left="0.25" right="0.25" top="0.75" bottom="0.75" header="0.3" footer="0.3"/>
  <pageSetup scale="77"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Nereida Claudio</dc:creator>
  <cp:lastModifiedBy>Nereida Claudio</cp:lastModifiedBy>
  <cp:lastPrinted>2015-06-29T21:05:35Z</cp:lastPrinted>
  <dcterms:created xsi:type="dcterms:W3CDTF">2015-06-26T16:51:17Z</dcterms:created>
  <dcterms:modified xsi:type="dcterms:W3CDTF">2018-02-15T20:49:36Z</dcterms:modified>
</cp:coreProperties>
</file>